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ŁUKASZ ŁUCEWICZ\2021\Krajowy\29TP Usługa transportu\"/>
    </mc:Choice>
  </mc:AlternateContent>
  <xr:revisionPtr revIDLastSave="0" documentId="8_{F8AE6771-99FB-4566-8331-2004A009ACD7}" xr6:coauthVersionLast="47" xr6:coauthVersionMax="47" xr10:uidLastSave="{00000000-0000-0000-0000-000000000000}"/>
  <bookViews>
    <workbookView xWindow="-27315" yWindow="270" windowWidth="25785" windowHeight="15510" tabRatio="598" xr2:uid="{00000000-000D-0000-FFFF-FFFF00000000}"/>
  </bookViews>
  <sheets>
    <sheet name="F.cenowy" sheetId="7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72" l="1"/>
  <c r="F5" i="72"/>
  <c r="I5" i="72" s="1"/>
  <c r="F19" i="72"/>
  <c r="H19" i="72" s="1"/>
  <c r="J19" i="72" s="1"/>
  <c r="F18" i="72"/>
  <c r="H18" i="72" s="1"/>
  <c r="F17" i="72"/>
  <c r="H17" i="72" s="1"/>
  <c r="F16" i="72"/>
  <c r="H16" i="72" s="1"/>
  <c r="I8" i="72" l="1"/>
  <c r="H5" i="72"/>
  <c r="J18" i="72"/>
  <c r="L18" i="72" s="1"/>
  <c r="K18" i="72" s="1"/>
  <c r="J17" i="72"/>
  <c r="L17" i="72" s="1"/>
  <c r="K17" i="72" s="1"/>
  <c r="L19" i="72"/>
  <c r="K19" i="72" s="1"/>
  <c r="H20" i="72"/>
  <c r="J16" i="72"/>
  <c r="L16" i="72" l="1"/>
  <c r="J21" i="72"/>
  <c r="K16" i="72" l="1"/>
  <c r="L22" i="72" l="1"/>
</calcChain>
</file>

<file path=xl/sharedStrings.xml><?xml version="1.0" encoding="utf-8"?>
<sst xmlns="http://schemas.openxmlformats.org/spreadsheetml/2006/main" count="67" uniqueCount="55">
  <si>
    <t>UWAGA: PONIŻSZY FORMULARZ CENOWY ZAWIERA AUTOMATYCZNE FUNKCJE - NALEŻY UZUPEŁNIĆ KOLUMNY  J, L. ZAMAWIAJĄCY ZAZNACZA, IŻ NINIEJSZY FORMULARZ JEST TYLKO WZOREM I TO DO WYKONAWCY NALEŻY PRAWIDŁOWE OBLICZENIE CENY</t>
  </si>
  <si>
    <t>A</t>
  </si>
  <si>
    <t>B</t>
  </si>
  <si>
    <t>C</t>
  </si>
  <si>
    <t>D</t>
  </si>
  <si>
    <t>E</t>
  </si>
  <si>
    <t>I</t>
  </si>
  <si>
    <t>J</t>
  </si>
  <si>
    <t>K</t>
  </si>
  <si>
    <t>L</t>
  </si>
  <si>
    <t>M</t>
  </si>
  <si>
    <t>N</t>
  </si>
  <si>
    <t>O</t>
  </si>
  <si>
    <t>Lp.</t>
  </si>
  <si>
    <t>Nazwa usługi</t>
  </si>
  <si>
    <t>J.m.</t>
  </si>
  <si>
    <t>Ilość Mg dziennie</t>
  </si>
  <si>
    <t>ilość dni realizacji usługi</t>
  </si>
  <si>
    <t>Ilość Mg całkowita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</si>
  <si>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</si>
  <si>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</si>
  <si>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</si>
  <si>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</si>
  <si>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</si>
  <si>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</si>
  <si>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Mg</t>
  </si>
  <si>
    <t>wartość VAT</t>
  </si>
  <si>
    <t>wartość brutto</t>
  </si>
  <si>
    <t>Podpis osoby uzupełniającej formularz oraz data</t>
  </si>
  <si>
    <t>1.</t>
  </si>
  <si>
    <t>2.</t>
  </si>
  <si>
    <t>3.</t>
  </si>
  <si>
    <t>4.</t>
  </si>
  <si>
    <t>Załacznik nr 2 do SWZ</t>
  </si>
  <si>
    <t>15 01 10</t>
  </si>
  <si>
    <t>16 02 13*</t>
  </si>
  <si>
    <t>16 02 14</t>
  </si>
  <si>
    <t>16 06 04</t>
  </si>
  <si>
    <t>Część nr 2</t>
  </si>
  <si>
    <t>DZPZ/333/29TP/2021</t>
  </si>
  <si>
    <t>L.p.</t>
  </si>
  <si>
    <t>Wymagany Przedmiot Zamówienia</t>
  </si>
  <si>
    <t>jedn. miary</t>
  </si>
  <si>
    <t>ilość</t>
  </si>
  <si>
    <t xml:space="preserve">Wartość netto </t>
  </si>
  <si>
    <t>Cena jednostkowa brutto</t>
  </si>
  <si>
    <t>Odbiór, transport i spopielenie dzieci martwo urodzonych</t>
  </si>
  <si>
    <t>transport</t>
  </si>
  <si>
    <t xml:space="preserve"> </t>
  </si>
  <si>
    <t>Wartość netto</t>
  </si>
  <si>
    <t>Y</t>
  </si>
  <si>
    <t>C = A*B</t>
  </si>
  <si>
    <t>E = F/A</t>
  </si>
  <si>
    <t>F = C+D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</si>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</sst>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&quot;      &quot;;\-#,##0.00&quot;      &quot;;&quot; -&quot;#&quot;      &quot;;@\ "/>
    <numFmt numFmtId="165" formatCode="\ #,##0.00&quot; zł &quot;;\-#,##0.00&quot; zł &quot;;&quot; -&quot;#&quot; zł &quot;;@\ "/>
    <numFmt numFmtId="166" formatCode="#,##0.00\ &quot;zł&quot;"/>
  </numFmts>
  <fonts count="14">
    <font>
      <sz val="10"/>
      <name val="Arial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3">
    <xf numFmtId="0" fontId="0" fillId="0" borderId="0"/>
    <xf numFmtId="0" fontId="7" fillId="2" borderId="0" applyNumberFormat="0" applyBorder="0" applyAlignment="0" applyProtection="0"/>
    <xf numFmtId="164" fontId="3" fillId="0" borderId="0"/>
    <xf numFmtId="164" fontId="3" fillId="0" borderId="0"/>
    <xf numFmtId="0" fontId="3" fillId="0" borderId="0"/>
    <xf numFmtId="0" fontId="8" fillId="0" borderId="0"/>
    <xf numFmtId="0" fontId="8" fillId="0" borderId="0"/>
    <xf numFmtId="165" fontId="7" fillId="0" borderId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9" fontId="1" fillId="0" borderId="0" applyFill="0" applyBorder="0" applyAlignment="0" applyProtection="0"/>
  </cellStyleXfs>
  <cellXfs count="57">
    <xf numFmtId="0" fontId="0" fillId="0" borderId="0" xfId="0"/>
    <xf numFmtId="0" fontId="4" fillId="0" borderId="1" xfId="11" applyFont="1" applyBorder="1" applyAlignment="1">
      <alignment horizontal="center" wrapText="1"/>
    </xf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center" wrapText="1"/>
    </xf>
    <xf numFmtId="0" fontId="5" fillId="0" borderId="1" xfId="11" applyFont="1" applyBorder="1" applyAlignment="1">
      <alignment horizontal="center" wrapText="1"/>
    </xf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0" fontId="5" fillId="0" borderId="1" xfId="11" applyNumberFormat="1" applyFont="1" applyBorder="1" applyAlignment="1">
      <alignment horizontal="center" wrapText="1"/>
    </xf>
    <xf numFmtId="0" fontId="5" fillId="0" borderId="1" xfId="10" applyFont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 wrapText="1"/>
    </xf>
    <xf numFmtId="0" fontId="4" fillId="6" borderId="1" xfId="11" applyFont="1" applyFill="1" applyBorder="1" applyAlignment="1">
      <alignment horizontal="center" vertical="center" wrapText="1"/>
    </xf>
    <xf numFmtId="10" fontId="4" fillId="6" borderId="1" xfId="12" applyNumberFormat="1" applyFont="1" applyFill="1" applyBorder="1" applyAlignment="1">
      <alignment horizontal="center" vertical="center" wrapText="1"/>
    </xf>
    <xf numFmtId="0" fontId="5" fillId="7" borderId="1" xfId="11" applyFont="1" applyFill="1" applyBorder="1" applyAlignment="1">
      <alignment horizontal="center" vertical="center" wrapText="1"/>
    </xf>
    <xf numFmtId="3" fontId="4" fillId="0" borderId="1" xfId="1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5" fillId="7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0" fontId="7" fillId="0" borderId="0" xfId="0" applyFont="1"/>
    <xf numFmtId="0" fontId="4" fillId="0" borderId="1" xfId="1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11" applyFont="1" applyBorder="1" applyAlignment="1">
      <alignment horizontal="center" wrapText="1"/>
    </xf>
    <xf numFmtId="0" fontId="10" fillId="0" borderId="0" xfId="11" applyFont="1" applyBorder="1" applyAlignment="1">
      <alignment horizontal="center" wrapText="1"/>
    </xf>
    <xf numFmtId="0" fontId="10" fillId="0" borderId="4" xfId="11" applyFont="1" applyBorder="1" applyAlignment="1">
      <alignment horizontal="center" wrapText="1"/>
    </xf>
    <xf numFmtId="0" fontId="10" fillId="0" borderId="5" xfId="11" applyFont="1" applyBorder="1" applyAlignment="1">
      <alignment horizontal="center" wrapText="1"/>
    </xf>
    <xf numFmtId="0" fontId="10" fillId="0" borderId="2" xfId="11" applyFont="1" applyBorder="1" applyAlignment="1">
      <alignment horizontal="center" wrapText="1"/>
    </xf>
    <xf numFmtId="0" fontId="10" fillId="0" borderId="6" xfId="11" applyFont="1" applyBorder="1" applyAlignment="1">
      <alignment horizontal="center" wrapText="1"/>
    </xf>
    <xf numFmtId="0" fontId="4" fillId="0" borderId="1" xfId="10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166" fontId="9" fillId="8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6" fontId="9" fillId="9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1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</cellXfs>
  <cellStyles count="13">
    <cellStyle name="czerony" xfId="1" xr:uid="{00000000-0005-0000-0000-000000000000}"/>
    <cellStyle name="Dziesiętny 2" xfId="2" xr:uid="{00000000-0005-0000-0000-000001000000}"/>
    <cellStyle name="Dziesiętny 3" xfId="3" xr:uid="{00000000-0005-0000-0000-000002000000}"/>
    <cellStyle name="Excel Built-in Normal" xfId="4" xr:uid="{00000000-0005-0000-0000-000003000000}"/>
    <cellStyle name="Excel Built-in Normal 1" xfId="5" xr:uid="{00000000-0005-0000-0000-000004000000}"/>
    <cellStyle name="Excel Built-in Normal_Arkusz1" xfId="6" xr:uid="{00000000-0005-0000-0000-000005000000}"/>
    <cellStyle name="Excel_BuiltIn_Currency 1" xfId="7" xr:uid="{00000000-0005-0000-0000-000006000000}"/>
    <cellStyle name="Normalny" xfId="0" builtinId="0"/>
    <cellStyle name="Normalny 2" xfId="8" xr:uid="{00000000-0005-0000-0000-000008000000}"/>
    <cellStyle name="Normalny 3" xfId="9" xr:uid="{00000000-0005-0000-0000-000009000000}"/>
    <cellStyle name="Normalny 4" xfId="10" xr:uid="{00000000-0005-0000-0000-00000A000000}"/>
    <cellStyle name="Normalny_Arkusz1" xfId="11" xr:uid="{00000000-0005-0000-0000-00000B000000}"/>
    <cellStyle name="Procentowy_Arkusz1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P19" sqref="P19"/>
    </sheetView>
  </sheetViews>
  <sheetFormatPr defaultRowHeight="12.75"/>
  <cols>
    <col min="1" max="1" width="5.5703125" customWidth="1"/>
    <col min="2" max="2" width="46.140625" customWidth="1"/>
    <col min="3" max="3" width="9.28515625" customWidth="1"/>
    <col min="4" max="4" width="10.85546875" customWidth="1"/>
    <col min="5" max="5" width="9.85546875" customWidth="1"/>
    <col min="6" max="6" width="11.7109375" customWidth="1"/>
    <col min="11" max="11" width="11.140625" customWidth="1"/>
    <col min="12" max="12" width="11" customWidth="1"/>
  </cols>
  <sheetData>
    <row r="1" spans="1:12">
      <c r="B1" s="26" t="s">
        <v>39</v>
      </c>
      <c r="I1" s="26" t="s">
        <v>33</v>
      </c>
    </row>
    <row r="2" spans="1:12">
      <c r="B2" s="26"/>
      <c r="I2" s="26"/>
    </row>
    <row r="3" spans="1:12">
      <c r="A3" s="56" t="s">
        <v>54</v>
      </c>
      <c r="B3" s="28"/>
      <c r="C3" s="44" t="s">
        <v>50</v>
      </c>
      <c r="D3" s="44" t="s">
        <v>1</v>
      </c>
      <c r="E3" s="44" t="s">
        <v>2</v>
      </c>
      <c r="F3" s="44" t="s">
        <v>51</v>
      </c>
      <c r="G3" s="44" t="s">
        <v>4</v>
      </c>
      <c r="H3" s="44" t="s">
        <v>52</v>
      </c>
      <c r="I3" s="44" t="s">
        <v>53</v>
      </c>
    </row>
    <row r="4" spans="1:12" ht="36">
      <c r="A4" s="44" t="s">
        <v>40</v>
      </c>
      <c r="B4" s="44" t="s">
        <v>41</v>
      </c>
      <c r="C4" s="44" t="s">
        <v>42</v>
      </c>
      <c r="D4" s="44" t="s">
        <v>43</v>
      </c>
      <c r="E4" s="44" t="s">
        <v>19</v>
      </c>
      <c r="F4" s="44" t="s">
        <v>44</v>
      </c>
      <c r="G4" s="44" t="s">
        <v>22</v>
      </c>
      <c r="H4" s="44" t="s">
        <v>45</v>
      </c>
      <c r="I4" s="44" t="s">
        <v>24</v>
      </c>
    </row>
    <row r="5" spans="1:12" ht="24">
      <c r="A5" s="45">
        <v>1</v>
      </c>
      <c r="B5" s="46" t="s">
        <v>46</v>
      </c>
      <c r="C5" s="47" t="s">
        <v>47</v>
      </c>
      <c r="D5" s="48">
        <v>36</v>
      </c>
      <c r="E5" s="49">
        <v>0</v>
      </c>
      <c r="F5" s="49">
        <f>D5*E5</f>
        <v>0</v>
      </c>
      <c r="G5" s="49">
        <v>0</v>
      </c>
      <c r="H5" s="49">
        <f>I5/D5</f>
        <v>0</v>
      </c>
      <c r="I5" s="49">
        <f>SUM(G5,F5)</f>
        <v>0</v>
      </c>
    </row>
    <row r="6" spans="1:12" ht="24">
      <c r="A6" s="50" t="s">
        <v>48</v>
      </c>
      <c r="B6" s="50"/>
      <c r="C6" s="50"/>
      <c r="D6" s="50"/>
      <c r="E6" s="51" t="s">
        <v>49</v>
      </c>
      <c r="F6" s="51"/>
      <c r="G6" s="52"/>
      <c r="H6" s="52"/>
      <c r="I6" s="52"/>
    </row>
    <row r="7" spans="1:12">
      <c r="A7" s="50"/>
      <c r="B7" s="50"/>
      <c r="C7" s="50"/>
      <c r="D7" s="50"/>
      <c r="E7" s="53"/>
      <c r="F7" s="54" t="s">
        <v>26</v>
      </c>
      <c r="G7" s="54">
        <f>SUM(G5:G6)</f>
        <v>0</v>
      </c>
      <c r="H7" s="52"/>
      <c r="I7" s="52"/>
    </row>
    <row r="8" spans="1:12" ht="24">
      <c r="A8" s="50"/>
      <c r="B8" s="50"/>
      <c r="C8" s="50"/>
      <c r="D8" s="50"/>
      <c r="E8" s="53"/>
      <c r="F8" s="52"/>
      <c r="G8" s="52"/>
      <c r="H8" s="55" t="s">
        <v>27</v>
      </c>
      <c r="I8" s="55">
        <f>SUM(I5:I7)</f>
        <v>0</v>
      </c>
    </row>
    <row r="9" spans="1:12">
      <c r="B9" s="26"/>
      <c r="I9" s="26"/>
    </row>
    <row r="13" spans="1:12" ht="47.25" customHeight="1">
      <c r="A13" s="37" t="s">
        <v>38</v>
      </c>
      <c r="B13" s="37"/>
      <c r="C13" s="38"/>
      <c r="D13" s="38"/>
      <c r="E13" s="38"/>
      <c r="F13" s="17"/>
      <c r="G13" s="39" t="s">
        <v>0</v>
      </c>
      <c r="H13" s="39"/>
      <c r="I13" s="39"/>
      <c r="J13" s="39"/>
      <c r="K13" s="39"/>
      <c r="L13" s="39"/>
    </row>
    <row r="14" spans="1:1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1" t="s">
        <v>6</v>
      </c>
      <c r="G14" s="4" t="s">
        <v>7</v>
      </c>
      <c r="H14" s="4" t="s">
        <v>8</v>
      </c>
      <c r="I14" s="11" t="s">
        <v>9</v>
      </c>
      <c r="J14" s="4" t="s">
        <v>10</v>
      </c>
      <c r="K14" s="4" t="s">
        <v>11</v>
      </c>
      <c r="L14" s="4" t="s">
        <v>12</v>
      </c>
    </row>
    <row r="15" spans="1:12" ht="34.5" thickBot="1">
      <c r="A15" s="12" t="s">
        <v>13</v>
      </c>
      <c r="B15" s="27" t="s">
        <v>14</v>
      </c>
      <c r="C15" s="27" t="s">
        <v>15</v>
      </c>
      <c r="D15" s="13" t="s">
        <v>16</v>
      </c>
      <c r="E15" s="16" t="s">
        <v>17</v>
      </c>
      <c r="F15" s="19" t="s">
        <v>18</v>
      </c>
      <c r="G15" s="14" t="s">
        <v>19</v>
      </c>
      <c r="H15" s="14" t="s">
        <v>20</v>
      </c>
      <c r="I15" s="15" t="s">
        <v>21</v>
      </c>
      <c r="J15" s="14" t="s">
        <v>22</v>
      </c>
      <c r="K15" s="14" t="s">
        <v>23</v>
      </c>
      <c r="L15" s="14" t="s">
        <v>24</v>
      </c>
    </row>
    <row r="16" spans="1:12" ht="15" thickBot="1">
      <c r="A16" s="20" t="s">
        <v>29</v>
      </c>
      <c r="B16" s="29" t="s">
        <v>34</v>
      </c>
      <c r="C16" s="21" t="s">
        <v>25</v>
      </c>
      <c r="D16" s="29">
        <v>0.03</v>
      </c>
      <c r="E16" s="22">
        <v>576</v>
      </c>
      <c r="F16" s="23">
        <f>D16*E16</f>
        <v>17.28</v>
      </c>
      <c r="G16" s="24"/>
      <c r="H16" s="22">
        <f>ROUND(F16*G16,2)</f>
        <v>0</v>
      </c>
      <c r="I16" s="25"/>
      <c r="J16" s="22">
        <f>H16*I16</f>
        <v>0</v>
      </c>
      <c r="K16" s="22">
        <f>ROUND(L16/F16,2)</f>
        <v>0</v>
      </c>
      <c r="L16" s="22">
        <f>SUM(H16,J16)</f>
        <v>0</v>
      </c>
    </row>
    <row r="17" spans="1:12" ht="15" thickBot="1">
      <c r="A17" s="20" t="s">
        <v>30</v>
      </c>
      <c r="B17" s="30" t="s">
        <v>35</v>
      </c>
      <c r="C17" s="21" t="s">
        <v>25</v>
      </c>
      <c r="D17" s="30">
        <v>0.02</v>
      </c>
      <c r="E17" s="22">
        <v>576</v>
      </c>
      <c r="F17" s="23">
        <f>D17*E17</f>
        <v>11.52</v>
      </c>
      <c r="G17" s="24"/>
      <c r="H17" s="22">
        <f t="shared" ref="H17:H19" si="0">ROUND(F17*G17,2)</f>
        <v>0</v>
      </c>
      <c r="I17" s="25"/>
      <c r="J17" s="22">
        <f t="shared" ref="J17:J19" si="1">H17*I17</f>
        <v>0</v>
      </c>
      <c r="K17" s="22">
        <f t="shared" ref="K17:K19" si="2">ROUND(L17/F17,2)</f>
        <v>0</v>
      </c>
      <c r="L17" s="22">
        <f t="shared" ref="L17:L19" si="3">SUM(H17,J17)</f>
        <v>0</v>
      </c>
    </row>
    <row r="18" spans="1:12" ht="15" thickBot="1">
      <c r="A18" s="20" t="s">
        <v>31</v>
      </c>
      <c r="B18" s="30" t="s">
        <v>36</v>
      </c>
      <c r="C18" s="21" t="s">
        <v>25</v>
      </c>
      <c r="D18" s="30">
        <v>0.01</v>
      </c>
      <c r="E18" s="22">
        <v>576</v>
      </c>
      <c r="F18" s="23">
        <f>D18*E18</f>
        <v>5.76</v>
      </c>
      <c r="G18" s="24"/>
      <c r="H18" s="22">
        <f t="shared" si="0"/>
        <v>0</v>
      </c>
      <c r="I18" s="25"/>
      <c r="J18" s="22">
        <f t="shared" si="1"/>
        <v>0</v>
      </c>
      <c r="K18" s="22">
        <f t="shared" si="2"/>
        <v>0</v>
      </c>
      <c r="L18" s="22">
        <f t="shared" si="3"/>
        <v>0</v>
      </c>
    </row>
    <row r="19" spans="1:12" ht="15" thickBot="1">
      <c r="A19" s="20" t="s">
        <v>32</v>
      </c>
      <c r="B19" s="30" t="s">
        <v>37</v>
      </c>
      <c r="C19" s="21" t="s">
        <v>25</v>
      </c>
      <c r="D19" s="30">
        <v>1E-3</v>
      </c>
      <c r="E19" s="22">
        <v>576</v>
      </c>
      <c r="F19" s="23">
        <f>D19*E19</f>
        <v>0.57600000000000007</v>
      </c>
      <c r="G19" s="24"/>
      <c r="H19" s="22">
        <f t="shared" si="0"/>
        <v>0</v>
      </c>
      <c r="I19" s="25"/>
      <c r="J19" s="22">
        <f t="shared" si="1"/>
        <v>0</v>
      </c>
      <c r="K19" s="22">
        <f t="shared" si="2"/>
        <v>0</v>
      </c>
      <c r="L19" s="22">
        <f t="shared" si="3"/>
        <v>0</v>
      </c>
    </row>
    <row r="20" spans="1:12">
      <c r="A20" s="40"/>
      <c r="B20" s="40"/>
      <c r="C20" s="40"/>
      <c r="D20" s="40"/>
      <c r="E20" s="40"/>
      <c r="F20" s="41" t="s">
        <v>20</v>
      </c>
      <c r="G20" s="41"/>
      <c r="H20" s="8">
        <f>SUM(H15:H19)</f>
        <v>0</v>
      </c>
      <c r="I20" s="7"/>
      <c r="J20" s="18"/>
      <c r="K20" s="6"/>
      <c r="L20" s="18"/>
    </row>
    <row r="21" spans="1:12">
      <c r="A21" s="40"/>
      <c r="B21" s="40"/>
      <c r="C21" s="40"/>
      <c r="D21" s="40"/>
      <c r="E21" s="40"/>
      <c r="F21" s="6"/>
      <c r="G21" s="6"/>
      <c r="H21" s="42" t="s">
        <v>26</v>
      </c>
      <c r="I21" s="42"/>
      <c r="J21" s="9">
        <f>SUM(J15:J19)</f>
        <v>0</v>
      </c>
      <c r="K21" s="6"/>
      <c r="L21" s="6"/>
    </row>
    <row r="22" spans="1:12">
      <c r="A22" s="40"/>
      <c r="B22" s="40"/>
      <c r="C22" s="40"/>
      <c r="D22" s="40"/>
      <c r="E22" s="40"/>
      <c r="F22" s="6"/>
      <c r="G22" s="6"/>
      <c r="H22" s="6"/>
      <c r="I22" s="7"/>
      <c r="J22" s="43" t="s">
        <v>27</v>
      </c>
      <c r="K22" s="43"/>
      <c r="L22" s="10">
        <f>SUM(L15:L19)</f>
        <v>0</v>
      </c>
    </row>
    <row r="23" spans="1:12">
      <c r="I23" s="5"/>
      <c r="J23" s="31" t="s">
        <v>28</v>
      </c>
      <c r="K23" s="32"/>
      <c r="L23" s="33"/>
    </row>
    <row r="24" spans="1:12">
      <c r="I24" s="5"/>
      <c r="J24" s="31"/>
      <c r="K24" s="32"/>
      <c r="L24" s="33"/>
    </row>
    <row r="25" spans="1:12">
      <c r="I25" s="5"/>
      <c r="J25" s="34"/>
      <c r="K25" s="35"/>
      <c r="L25" s="36"/>
    </row>
  </sheetData>
  <mergeCells count="8">
    <mergeCell ref="A6:D8"/>
    <mergeCell ref="J23:L25"/>
    <mergeCell ref="A13:E13"/>
    <mergeCell ref="G13:L13"/>
    <mergeCell ref="A20:E22"/>
    <mergeCell ref="F20:G20"/>
    <mergeCell ref="H21:I21"/>
    <mergeCell ref="J22:K2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lucewiczl</dc:creator>
  <cp:keywords/>
  <dc:description/>
  <cp:lastModifiedBy>Łukasz Łucewicz</cp:lastModifiedBy>
  <cp:revision/>
  <dcterms:created xsi:type="dcterms:W3CDTF">2013-09-20T10:23:51Z</dcterms:created>
  <dcterms:modified xsi:type="dcterms:W3CDTF">2021-10-07T09:20:39Z</dcterms:modified>
  <cp:category/>
  <cp:contentStatus/>
</cp:coreProperties>
</file>